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navodil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<sst xmlns="http://schemas.openxmlformats.org/spreadsheetml/2006/main" count="22" uniqueCount="22">
  <si>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</si>
  <si>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</si>
  <si>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</si>
  <si>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zaslužek</t>
  </si>
  <si>
    <t>nagrada</t>
  </si>
  <si>
    <t>del</t>
  </si>
  <si>
    <t>nagrada/delavca</t>
  </si>
  <si>
    <t>PODJETJE</t>
  </si>
  <si>
    <t>v podjetju imajo 3 oddelke</t>
  </si>
  <si>
    <t>oddelek B 2.000.000 sit</t>
  </si>
  <si>
    <t>oddelek C pa 1.500.000 sit</t>
  </si>
  <si>
    <t>Izračunaj in prikaži koliko nagrade dobi posamezen oddelek glede na njihovo uspešnost.</t>
  </si>
  <si>
    <t>Prikaži podatke v tabeli.</t>
  </si>
  <si>
    <t>Tabelo oblikuj.</t>
  </si>
  <si>
    <t>Pazi na format številk.</t>
  </si>
  <si>
    <t>če je v oddelku A  20 zaposlenih, oddelku B  25 zaposlenih, oddelku C  30 zaposlenih.</t>
  </si>
  <si>
    <t>Izračunaj tudi koliko nagrade dobi posamezen delavec v teh oddelkih,</t>
  </si>
  <si>
    <t>skupaj</t>
  </si>
  <si>
    <t>VAJA 13</t>
  </si>
  <si>
    <t>Shrani pod ime: VAJA  13 nagrade v podjetju</t>
  </si>
  <si>
    <t>oddelek A je zaslužil v lanskem letu 10.000 eur.</t>
  </si>
  <si>
    <t>Vodstvo podjetja je določilo nagrado zaposlenim v višini 2.500 eur.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</si>
</sst>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0\ _S_I_T_-;\-* #,##0.000\ _S_I_T_-;_-* &quot;-&quot;??\ _S_I_T_-;_-@_-"/>
    <numFmt numFmtId="165" formatCode="_-* #,##0.0000\ _S_I_T_-;\-* #,##0.0000\ _S_I_T_-;_-* &quot;-&quot;??\ _S_I_T_-;_-@_-"/>
    <numFmt numFmtId="166" formatCode="_-* #,##0.0\ _S_I_T_-;\-* #,##0.0\ _S_I_T_-;_-* &quot;-&quot;??\ _S_I_T_-;_-@_-"/>
    <numFmt numFmtId="167" formatCode="_-* #,##0\ _S_I_T_-;\-* #,##0\ _S_I_T_-;_-* &quot;-&quot;??\ _S_I_T_-;_-@_-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18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3" fontId="0" fillId="0" borderId="1" xfId="18" applyBorder="1" applyAlignment="1">
      <alignment/>
    </xf>
    <xf numFmtId="43" fontId="0" fillId="0" borderId="1" xfId="18" applyFont="1" applyBorder="1" applyAlignment="1">
      <alignment/>
    </xf>
    <xf numFmtId="43" fontId="0" fillId="0" borderId="2" xfId="18" applyBorder="1" applyAlignment="1">
      <alignment/>
    </xf>
    <xf numFmtId="43" fontId="0" fillId="0" borderId="0" xfId="18" applyBorder="1" applyAlignment="1">
      <alignment/>
    </xf>
    <xf numFmtId="167" fontId="0" fillId="0" borderId="0" xfId="18" applyNumberFormat="1" applyBorder="1" applyAlignment="1">
      <alignment/>
    </xf>
    <xf numFmtId="43" fontId="0" fillId="0" borderId="3" xfId="18" applyBorder="1" applyAlignment="1">
      <alignment/>
    </xf>
    <xf numFmtId="43" fontId="0" fillId="0" borderId="4" xfId="18" applyBorder="1" applyAlignment="1">
      <alignment/>
    </xf>
    <xf numFmtId="43" fontId="1" fillId="2" borderId="4" xfId="18" applyFont="1" applyFill="1" applyBorder="1" applyAlignment="1">
      <alignment/>
    </xf>
    <xf numFmtId="167" fontId="0" fillId="0" borderId="4" xfId="18" applyNumberFormat="1" applyBorder="1" applyAlignment="1">
      <alignment/>
    </xf>
    <xf numFmtId="43" fontId="0" fillId="0" borderId="5" xfId="18" applyBorder="1" applyAlignment="1">
      <alignment/>
    </xf>
    <xf numFmtId="167" fontId="0" fillId="0" borderId="1" xfId="18" applyNumberFormat="1" applyBorder="1" applyAlignment="1">
      <alignment/>
    </xf>
    <xf numFmtId="43" fontId="0" fillId="0" borderId="6" xfId="18" applyFont="1" applyBorder="1" applyAlignment="1">
      <alignment/>
    </xf>
    <xf numFmtId="43" fontId="0" fillId="0" borderId="6" xfId="18" applyBorder="1" applyAlignment="1">
      <alignment/>
    </xf>
    <xf numFmtId="43" fontId="0" fillId="0" borderId="7" xfId="18" applyBorder="1" applyAlignment="1">
      <alignment/>
    </xf>
    <xf numFmtId="43" fontId="0" fillId="0" borderId="8" xfId="18" applyBorder="1" applyAlignment="1">
      <alignment/>
    </xf>
    <xf numFmtId="43" fontId="0" fillId="0" borderId="8" xfId="18" applyFont="1" applyBorder="1" applyAlignment="1">
      <alignment/>
    </xf>
    <xf numFmtId="43" fontId="0" fillId="0" borderId="2" xfId="18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28125" style="0" customWidth="1"/>
    <col min="2" max="3" width="16.28125" style="0" bestFit="1" customWidth="1"/>
    <col min="4" max="4" width="12.00390625" style="0" bestFit="1" customWidth="1"/>
    <col min="5" max="5" width="15.140625" style="0" customWidth="1"/>
    <col min="6" max="6" width="22.421875" style="0" customWidth="1"/>
  </cols>
  <sheetData>
    <row r="1" ht="18">
      <c r="A1" s="21" t="s">
        <v>18</v>
      </c>
    </row>
    <row r="5" ht="15.75">
      <c r="A5" s="2" t="s">
        <v>8</v>
      </c>
    </row>
    <row r="6" ht="15.75">
      <c r="A6" s="2" t="s">
        <v>20</v>
      </c>
    </row>
    <row r="7" ht="15.75">
      <c r="A7" s="2" t="s">
        <v>9</v>
      </c>
    </row>
    <row r="8" ht="15.75">
      <c r="A8" s="2" t="s">
        <v>10</v>
      </c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2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2" t="s">
        <v>11</v>
      </c>
      <c r="B11" s="3"/>
      <c r="C11" s="3"/>
      <c r="D11" s="3"/>
      <c r="E11" s="3"/>
      <c r="F11" s="3"/>
      <c r="G11" s="1"/>
      <c r="H11" s="1"/>
      <c r="I11" s="1"/>
      <c r="J11" s="1"/>
      <c r="K11" s="1"/>
      <c r="L11" s="1"/>
    </row>
    <row r="12" spans="7:12" ht="12.75">
      <c r="G12" s="1"/>
      <c r="H12" s="1"/>
      <c r="I12" s="1"/>
      <c r="J12" s="1"/>
      <c r="K12" s="1"/>
      <c r="L12" s="1"/>
    </row>
    <row r="13" spans="7:12" ht="12.75"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ht="15.75">
      <c r="A15" s="2" t="s">
        <v>16</v>
      </c>
    </row>
    <row r="16" ht="15.75">
      <c r="A16" s="2" t="s">
        <v>15</v>
      </c>
    </row>
    <row r="17" ht="15.75">
      <c r="A17" s="2" t="s">
        <v>12</v>
      </c>
    </row>
    <row r="18" ht="15.75">
      <c r="A18" s="2" t="s">
        <v>13</v>
      </c>
    </row>
    <row r="19" ht="15.75">
      <c r="A19" s="2" t="s">
        <v>14</v>
      </c>
    </row>
    <row r="21" ht="15.75">
      <c r="A21" s="2" t="s">
        <v>19</v>
      </c>
    </row>
  </sheetData>
  <printOptions/>
  <pageMargins left="0.98" right="0.75" top="1" bottom="1" header="0" footer="0"/>
  <pageSetup fitToHeight="1" fitToWidth="1" horizontalDpi="300" verticalDpi="300" orientation="portrait" paperSize="9" scale="93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F14"/>
  <sheetViews>
    <sheetView workbookViewId="0" topLeftCell="A1">
      <selection activeCell="D26" sqref="D26"/>
    </sheetView>
  </sheetViews>
  <sheetFormatPr defaultColWidth="9.140625" defaultRowHeight="12.75"/>
  <cols>
    <col min="1" max="1" width="17.421875" style="0" customWidth="1"/>
    <col min="2" max="2" width="16.28125" style="0" bestFit="1" customWidth="1"/>
    <col min="3" max="3" width="14.7109375" style="0" bestFit="1" customWidth="1"/>
    <col min="5" max="5" width="15.57421875" style="0" bestFit="1" customWidth="1"/>
    <col min="6" max="6" width="21.7109375" style="0" customWidth="1"/>
  </cols>
  <sheetData>
    <row r="8" ht="13.5" thickBot="1"/>
    <row r="9" spans="1:6" ht="14.25" thickBot="1" thickTop="1">
      <c r="A9" s="15" t="s">
        <v>7</v>
      </c>
      <c r="B9" s="4" t="s">
        <v>3</v>
      </c>
      <c r="C9" s="5" t="s">
        <v>4</v>
      </c>
      <c r="D9" s="5" t="s">
        <v>5</v>
      </c>
      <c r="E9" s="20" t="s">
        <v>6</v>
      </c>
      <c r="F9" s="16"/>
    </row>
    <row r="10" spans="1:6" ht="13.5" thickTop="1">
      <c r="A10" s="16" t="s">
        <v>0</v>
      </c>
      <c r="B10" s="4">
        <v>1000000</v>
      </c>
      <c r="C10" s="4">
        <f>+$C$13/$B$13*B10</f>
        <v>111111.11111111111</v>
      </c>
      <c r="D10" s="14">
        <v>20</v>
      </c>
      <c r="E10" s="6">
        <f>+C10/D10</f>
        <v>5555.555555555556</v>
      </c>
      <c r="F10" s="16" t="str">
        <f>IF(E10&gt;$E$13,"nadpovprečna nagrada","podpovprečna")</f>
        <v>podpovprečna</v>
      </c>
    </row>
    <row r="11" spans="1:6" ht="12.75">
      <c r="A11" s="17" t="s">
        <v>1</v>
      </c>
      <c r="B11" s="7">
        <v>2000000</v>
      </c>
      <c r="C11" s="7">
        <f>+$C$13/$B$13*B11</f>
        <v>222222.22222222222</v>
      </c>
      <c r="D11" s="8">
        <v>25</v>
      </c>
      <c r="E11" s="9">
        <f>+C11/D11</f>
        <v>8888.888888888889</v>
      </c>
      <c r="F11" s="17" t="str">
        <f>IF(E11&gt;$E$13,"nadpovprečna nagrada","podpovprečna")</f>
        <v>nadpovprečna nagrada</v>
      </c>
    </row>
    <row r="12" spans="1:6" ht="13.5" thickBot="1">
      <c r="A12" s="18" t="s">
        <v>2</v>
      </c>
      <c r="B12" s="10">
        <v>1500000</v>
      </c>
      <c r="C12" s="10">
        <f>+$C$13/$B$13*B12</f>
        <v>166666.66666666666</v>
      </c>
      <c r="D12" s="12">
        <v>30</v>
      </c>
      <c r="E12" s="13">
        <f>+C12/D12</f>
        <v>5555.555555555556</v>
      </c>
      <c r="F12" s="18" t="str">
        <f>IF(E12&gt;$E$13,"nadpovprečna nagrada","podpovprečna")</f>
        <v>podpovprečna</v>
      </c>
    </row>
    <row r="13" spans="1:6" ht="14.25" thickBot="1" thickTop="1">
      <c r="A13" s="19" t="s">
        <v>17</v>
      </c>
      <c r="B13" s="10">
        <f>SUM(B10:B12)</f>
        <v>4500000</v>
      </c>
      <c r="C13" s="11">
        <v>500000</v>
      </c>
      <c r="D13" s="12">
        <f>SUM(D10:D12)</f>
        <v>75</v>
      </c>
      <c r="E13" s="13">
        <f>+C13/D13</f>
        <v>6666.666666666667</v>
      </c>
      <c r="F13" s="18"/>
    </row>
    <row r="14" spans="1:6" ht="13.5" thickTop="1">
      <c r="A14" s="1"/>
      <c r="B14" s="1"/>
      <c r="C14" s="1"/>
      <c r="D14" s="1"/>
      <c r="E14" s="1"/>
      <c r="F14" s="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Dijak</dc:creator>
  <cp:keywords/>
  <dc:description/>
  <cp:lastModifiedBy>potocar</cp:lastModifiedBy>
  <cp:lastPrinted>2005-12-06T10:27:28Z</cp:lastPrinted>
  <dcterms:created xsi:type="dcterms:W3CDTF">2005-01-17T07:16:22Z</dcterms:created>
  <dcterms:modified xsi:type="dcterms:W3CDTF">2007-03-22T08:08:51Z</dcterms:modified>
  <cp:category/>
  <cp:version/>
  <cp:contentType/>
  <cp:contentStatus/>
</cp:coreProperties>
</file>