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navodila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<sst xmlns="http://schemas.openxmlformats.org/spreadsheetml/2006/main" count="29" uniqueCount="28">
  <si>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PRIDELAVA MLEKA</t>
  </si>
  <si>
    <t>IME</t>
  </si>
  <si>
    <t>PON</t>
  </si>
  <si>
    <t>TOR</t>
  </si>
  <si>
    <t>SRE</t>
  </si>
  <si>
    <t>ČET</t>
  </si>
  <si>
    <t>PET</t>
  </si>
  <si>
    <t>SOB</t>
  </si>
  <si>
    <t>SKUPAJ</t>
  </si>
  <si>
    <t>POVPREČJE</t>
  </si>
  <si>
    <t>NAJVEČ</t>
  </si>
  <si>
    <t>CENA</t>
  </si>
  <si>
    <t>ZNESEK</t>
  </si>
  <si>
    <t>Liska</t>
  </si>
  <si>
    <t>Sivka</t>
  </si>
  <si>
    <t>Pika</t>
  </si>
  <si>
    <t>Breda</t>
  </si>
  <si>
    <t>Rožica</t>
  </si>
  <si>
    <t>Travca</t>
  </si>
  <si>
    <t>Rjavka</t>
  </si>
  <si>
    <t>znesek v eur</t>
  </si>
  <si>
    <t>Izdelaj tabelo o pridelavi mleka od ponedeljka do sobote za 8 krav (poimensko).</t>
  </si>
  <si>
    <t>Poleg tabele vstavi sliko kravice.</t>
  </si>
  <si>
    <t>VAJA 02</t>
  </si>
  <si>
    <t>Shrani pod ime vaja 02 - pridelava mleka.</t>
  </si>
  <si>
    <t>Določi okvirje, senčenje, format številk,…</t>
  </si>
  <si>
    <t>pazi na širino stolpcev.</t>
  </si>
  <si>
    <t>Izračunaj vrednost prodanega mleka celega tedna skupaj za vsako kravo posebej, če je cena za en liter 0,7 eur.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</si>
</sst>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[$€-1]"/>
  </numFmts>
  <fonts count="5">
    <font>
      <sz val="10"/>
      <name val="Arial"/>
      <family val="0"/>
    </font>
    <font>
      <sz val="8"/>
      <name val="Arial"/>
      <family val="0"/>
    </font>
    <font>
      <b/>
      <sz val="22"/>
      <color indexed="10"/>
      <name val="Arial"/>
      <family val="2"/>
    </font>
    <font>
      <b/>
      <sz val="14"/>
      <name val="Arial"/>
      <family val="2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2" borderId="1" xfId="0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2" borderId="4" xfId="0" applyFill="1" applyBorder="1" applyAlignment="1">
      <alignment/>
    </xf>
    <xf numFmtId="3" fontId="0" fillId="2" borderId="5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0" fontId="0" fillId="2" borderId="8" xfId="0" applyFill="1" applyBorder="1" applyAlignment="1">
      <alignment/>
    </xf>
    <xf numFmtId="3" fontId="0" fillId="2" borderId="9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0" fontId="0" fillId="3" borderId="12" xfId="0" applyFill="1" applyBorder="1" applyAlignment="1">
      <alignment/>
    </xf>
    <xf numFmtId="3" fontId="0" fillId="3" borderId="13" xfId="0" applyNumberFormat="1" applyFill="1" applyBorder="1" applyAlignment="1">
      <alignment/>
    </xf>
    <xf numFmtId="3" fontId="0" fillId="3" borderId="14" xfId="0" applyNumberFormat="1" applyFill="1" applyBorder="1" applyAlignment="1">
      <alignment/>
    </xf>
    <xf numFmtId="3" fontId="0" fillId="3" borderId="15" xfId="0" applyNumberFormat="1" applyFill="1" applyBorder="1" applyAlignment="1">
      <alignment/>
    </xf>
    <xf numFmtId="0" fontId="0" fillId="3" borderId="14" xfId="0" applyFill="1" applyBorder="1" applyAlignment="1">
      <alignment/>
    </xf>
    <xf numFmtId="2" fontId="0" fillId="3" borderId="15" xfId="0" applyNumberFormat="1" applyFill="1" applyBorder="1" applyAlignment="1">
      <alignment/>
    </xf>
    <xf numFmtId="164" fontId="0" fillId="2" borderId="3" xfId="0" applyNumberFormat="1" applyFill="1" applyBorder="1" applyAlignment="1">
      <alignment/>
    </xf>
    <xf numFmtId="164" fontId="0" fillId="3" borderId="15" xfId="0" applyNumberForma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3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438150</xdr:colOff>
      <xdr:row>8</xdr:row>
      <xdr:rowOff>38100</xdr:rowOff>
    </xdr:from>
    <xdr:to>
      <xdr:col>11</xdr:col>
      <xdr:colOff>371475</xdr:colOff>
      <xdr:row>12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333500"/>
          <a:ext cx="1152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workbookViewId="0" topLeftCell="A1">
      <selection activeCell="A7" sqref="A7"/>
    </sheetView>
  </sheetViews>
  <sheetFormatPr defaultColWidth="9.140625" defaultRowHeight="12.75"/>
  <cols>
    <col min="1" max="1" width="13.00390625" style="0" customWidth="1"/>
    <col min="2" max="6" width="5.8515625" style="0" customWidth="1"/>
    <col min="7" max="7" width="6.7109375" style="0" customWidth="1"/>
    <col min="8" max="8" width="9.421875" style="0" customWidth="1"/>
    <col min="10" max="10" width="11.421875" style="0" bestFit="1" customWidth="1"/>
  </cols>
  <sheetData>
    <row r="1" ht="18">
      <c r="A1" s="22" t="s">
        <v>23</v>
      </c>
    </row>
    <row r="5" s="23" customFormat="1" ht="15">
      <c r="A5" s="23" t="s">
        <v>21</v>
      </c>
    </row>
    <row r="6" s="23" customFormat="1" ht="15">
      <c r="A6" s="23" t="s">
        <v>27</v>
      </c>
    </row>
    <row r="7" s="23" customFormat="1" ht="15"/>
    <row r="8" s="23" customFormat="1" ht="15">
      <c r="A8" s="23" t="s">
        <v>22</v>
      </c>
    </row>
    <row r="9" s="23" customFormat="1" ht="15">
      <c r="A9" s="23" t="s">
        <v>25</v>
      </c>
    </row>
    <row r="10" s="23" customFormat="1" ht="15">
      <c r="A10" s="23" t="s">
        <v>26</v>
      </c>
    </row>
    <row r="11" s="23" customFormat="1" ht="15">
      <c r="A11" s="23" t="s">
        <v>24</v>
      </c>
    </row>
  </sheetData>
  <printOptions/>
  <pageMargins left="0.7" right="0.75" top="1" bottom="1" header="0" footer="0"/>
  <pageSetup horizontalDpi="300" verticalDpi="300" orientation="portrait" paperSize="9" r:id="rId1"/>
  <headerFooter alignWithMargins="0">
    <oddHeader>&amp;LZdenko Potočar&amp;CVAJE EXCEL&amp;R&amp;F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0:K26"/>
  <sheetViews>
    <sheetView workbookViewId="0" topLeftCell="A1">
      <selection activeCell="H27" sqref="H27"/>
    </sheetView>
  </sheetViews>
  <sheetFormatPr defaultColWidth="9.140625" defaultRowHeight="12.75"/>
  <sheetData>
    <row r="10" spans="1:9" ht="27.75">
      <c r="A10" s="24" t="s">
        <v>0</v>
      </c>
      <c r="B10" s="24"/>
      <c r="C10" s="24"/>
      <c r="D10" s="24"/>
      <c r="E10" s="24"/>
      <c r="F10" s="24"/>
      <c r="G10" s="24"/>
      <c r="H10" s="24"/>
      <c r="I10" s="24"/>
    </row>
    <row r="11" ht="13.5" thickBot="1"/>
    <row r="12" spans="8:9" ht="14.25" thickBot="1" thickTop="1">
      <c r="H12" s="18" t="s">
        <v>11</v>
      </c>
      <c r="I12" s="19">
        <v>149</v>
      </c>
    </row>
    <row r="13" ht="14.25" thickBot="1" thickTop="1">
      <c r="J13">
        <v>240</v>
      </c>
    </row>
    <row r="14" spans="1:11" ht="14.25" thickBot="1" thickTop="1">
      <c r="A14" s="14" t="s">
        <v>1</v>
      </c>
      <c r="B14" s="15" t="s">
        <v>2</v>
      </c>
      <c r="C14" s="15" t="s">
        <v>3</v>
      </c>
      <c r="D14" s="15" t="s">
        <v>4</v>
      </c>
      <c r="E14" s="15" t="s">
        <v>5</v>
      </c>
      <c r="F14" s="15" t="s">
        <v>6</v>
      </c>
      <c r="G14" s="15" t="s">
        <v>7</v>
      </c>
      <c r="H14" s="16" t="s">
        <v>8</v>
      </c>
      <c r="I14" s="17" t="s">
        <v>12</v>
      </c>
      <c r="J14" s="17" t="s">
        <v>20</v>
      </c>
      <c r="K14" s="1"/>
    </row>
    <row r="15" spans="1:11" ht="13.5" thickTop="1">
      <c r="A15" s="2" t="s">
        <v>13</v>
      </c>
      <c r="B15" s="3">
        <v>20</v>
      </c>
      <c r="C15" s="3">
        <v>21</v>
      </c>
      <c r="D15" s="3">
        <v>22</v>
      </c>
      <c r="E15" s="3">
        <v>23</v>
      </c>
      <c r="F15" s="3">
        <v>24</v>
      </c>
      <c r="G15" s="3">
        <v>25</v>
      </c>
      <c r="H15" s="4">
        <f aca="true" t="shared" si="0" ref="H15:H21">SUM(B15:G15)</f>
        <v>135</v>
      </c>
      <c r="I15" s="5">
        <f aca="true" t="shared" si="1" ref="I15:I21">H15*$I$12</f>
        <v>20115</v>
      </c>
      <c r="J15" s="20">
        <f aca="true" t="shared" si="2" ref="J15:J22">+I15/$J$13</f>
        <v>83.8125</v>
      </c>
      <c r="K15" s="1"/>
    </row>
    <row r="16" spans="1:11" ht="12.75">
      <c r="A16" s="2" t="s">
        <v>14</v>
      </c>
      <c r="B16" s="3">
        <f aca="true" t="shared" si="3" ref="B16:G21">+B15+2</f>
        <v>22</v>
      </c>
      <c r="C16" s="3">
        <f t="shared" si="3"/>
        <v>23</v>
      </c>
      <c r="D16" s="3">
        <f t="shared" si="3"/>
        <v>24</v>
      </c>
      <c r="E16" s="3">
        <f t="shared" si="3"/>
        <v>25</v>
      </c>
      <c r="F16" s="3">
        <f t="shared" si="3"/>
        <v>26</v>
      </c>
      <c r="G16" s="3">
        <f t="shared" si="3"/>
        <v>27</v>
      </c>
      <c r="H16" s="4">
        <f t="shared" si="0"/>
        <v>147</v>
      </c>
      <c r="I16" s="5">
        <f t="shared" si="1"/>
        <v>21903</v>
      </c>
      <c r="J16" s="20">
        <f t="shared" si="2"/>
        <v>91.2625</v>
      </c>
      <c r="K16" s="1"/>
    </row>
    <row r="17" spans="1:11" ht="12.75">
      <c r="A17" s="2" t="s">
        <v>15</v>
      </c>
      <c r="B17" s="3">
        <f t="shared" si="3"/>
        <v>24</v>
      </c>
      <c r="C17" s="3">
        <f t="shared" si="3"/>
        <v>25</v>
      </c>
      <c r="D17" s="3">
        <f t="shared" si="3"/>
        <v>26</v>
      </c>
      <c r="E17" s="3">
        <f t="shared" si="3"/>
        <v>27</v>
      </c>
      <c r="F17" s="3">
        <f t="shared" si="3"/>
        <v>28</v>
      </c>
      <c r="G17" s="3">
        <f t="shared" si="3"/>
        <v>29</v>
      </c>
      <c r="H17" s="4">
        <f t="shared" si="0"/>
        <v>159</v>
      </c>
      <c r="I17" s="5">
        <f t="shared" si="1"/>
        <v>23691</v>
      </c>
      <c r="J17" s="20">
        <f t="shared" si="2"/>
        <v>98.7125</v>
      </c>
      <c r="K17" s="1"/>
    </row>
    <row r="18" spans="1:11" ht="12.75">
      <c r="A18" s="2" t="s">
        <v>16</v>
      </c>
      <c r="B18" s="3">
        <f t="shared" si="3"/>
        <v>26</v>
      </c>
      <c r="C18" s="3">
        <f t="shared" si="3"/>
        <v>27</v>
      </c>
      <c r="D18" s="3">
        <f t="shared" si="3"/>
        <v>28</v>
      </c>
      <c r="E18" s="3">
        <f t="shared" si="3"/>
        <v>29</v>
      </c>
      <c r="F18" s="3">
        <f t="shared" si="3"/>
        <v>30</v>
      </c>
      <c r="G18" s="3">
        <f t="shared" si="3"/>
        <v>31</v>
      </c>
      <c r="H18" s="4">
        <f t="shared" si="0"/>
        <v>171</v>
      </c>
      <c r="I18" s="5">
        <f t="shared" si="1"/>
        <v>25479</v>
      </c>
      <c r="J18" s="20">
        <f t="shared" si="2"/>
        <v>106.1625</v>
      </c>
      <c r="K18" s="1"/>
    </row>
    <row r="19" spans="1:11" ht="12.75">
      <c r="A19" s="2" t="s">
        <v>17</v>
      </c>
      <c r="B19" s="3">
        <f t="shared" si="3"/>
        <v>28</v>
      </c>
      <c r="C19" s="3">
        <f t="shared" si="3"/>
        <v>29</v>
      </c>
      <c r="D19" s="3">
        <f t="shared" si="3"/>
        <v>30</v>
      </c>
      <c r="E19" s="3">
        <f t="shared" si="3"/>
        <v>31</v>
      </c>
      <c r="F19" s="3">
        <f t="shared" si="3"/>
        <v>32</v>
      </c>
      <c r="G19" s="3">
        <f t="shared" si="3"/>
        <v>33</v>
      </c>
      <c r="H19" s="4">
        <f t="shared" si="0"/>
        <v>183</v>
      </c>
      <c r="I19" s="5">
        <f t="shared" si="1"/>
        <v>27267</v>
      </c>
      <c r="J19" s="20">
        <f t="shared" si="2"/>
        <v>113.6125</v>
      </c>
      <c r="K19" s="1"/>
    </row>
    <row r="20" spans="1:11" ht="12.75">
      <c r="A20" s="2" t="s">
        <v>18</v>
      </c>
      <c r="B20" s="3">
        <f t="shared" si="3"/>
        <v>30</v>
      </c>
      <c r="C20" s="3">
        <f t="shared" si="3"/>
        <v>31</v>
      </c>
      <c r="D20" s="3">
        <f t="shared" si="3"/>
        <v>32</v>
      </c>
      <c r="E20" s="3">
        <f t="shared" si="3"/>
        <v>33</v>
      </c>
      <c r="F20" s="3">
        <f t="shared" si="3"/>
        <v>34</v>
      </c>
      <c r="G20" s="3">
        <f t="shared" si="3"/>
        <v>35</v>
      </c>
      <c r="H20" s="4">
        <f t="shared" si="0"/>
        <v>195</v>
      </c>
      <c r="I20" s="5">
        <f t="shared" si="1"/>
        <v>29055</v>
      </c>
      <c r="J20" s="20">
        <f t="shared" si="2"/>
        <v>121.0625</v>
      </c>
      <c r="K20" s="1"/>
    </row>
    <row r="21" spans="1:11" ht="13.5" thickBot="1">
      <c r="A21" s="2" t="s">
        <v>19</v>
      </c>
      <c r="B21" s="3">
        <f t="shared" si="3"/>
        <v>32</v>
      </c>
      <c r="C21" s="3">
        <f t="shared" si="3"/>
        <v>33</v>
      </c>
      <c r="D21" s="3">
        <f t="shared" si="3"/>
        <v>34</v>
      </c>
      <c r="E21" s="3">
        <f t="shared" si="3"/>
        <v>35</v>
      </c>
      <c r="F21" s="3">
        <f t="shared" si="3"/>
        <v>36</v>
      </c>
      <c r="G21" s="3">
        <f t="shared" si="3"/>
        <v>37</v>
      </c>
      <c r="H21" s="4">
        <f t="shared" si="0"/>
        <v>207</v>
      </c>
      <c r="I21" s="5">
        <f t="shared" si="1"/>
        <v>30843</v>
      </c>
      <c r="J21" s="20">
        <f t="shared" si="2"/>
        <v>128.5125</v>
      </c>
      <c r="K21" s="1"/>
    </row>
    <row r="22" spans="1:11" ht="14.25" thickBot="1" thickTop="1">
      <c r="A22" s="14" t="s">
        <v>8</v>
      </c>
      <c r="B22" s="15">
        <f aca="true" t="shared" si="4" ref="B22:I22">SUM(B15:B21)</f>
        <v>182</v>
      </c>
      <c r="C22" s="15">
        <f t="shared" si="4"/>
        <v>189</v>
      </c>
      <c r="D22" s="15">
        <f t="shared" si="4"/>
        <v>196</v>
      </c>
      <c r="E22" s="15">
        <f t="shared" si="4"/>
        <v>203</v>
      </c>
      <c r="F22" s="15">
        <f t="shared" si="4"/>
        <v>210</v>
      </c>
      <c r="G22" s="15">
        <f t="shared" si="4"/>
        <v>217</v>
      </c>
      <c r="H22" s="16">
        <f t="shared" si="4"/>
        <v>1197</v>
      </c>
      <c r="I22" s="17">
        <f t="shared" si="4"/>
        <v>178353</v>
      </c>
      <c r="J22" s="21">
        <f t="shared" si="2"/>
        <v>743.1375</v>
      </c>
      <c r="K22" s="1"/>
    </row>
    <row r="23" spans="1:11" ht="13.5" thickTop="1">
      <c r="A23" s="6" t="s">
        <v>9</v>
      </c>
      <c r="B23" s="7">
        <f aca="true" t="shared" si="5" ref="B23:G23">AVERAGE(B15:B21)</f>
        <v>26</v>
      </c>
      <c r="C23" s="7">
        <f t="shared" si="5"/>
        <v>27</v>
      </c>
      <c r="D23" s="7">
        <f t="shared" si="5"/>
        <v>28</v>
      </c>
      <c r="E23" s="7">
        <f t="shared" si="5"/>
        <v>29</v>
      </c>
      <c r="F23" s="7">
        <f t="shared" si="5"/>
        <v>30</v>
      </c>
      <c r="G23" s="7">
        <f t="shared" si="5"/>
        <v>31</v>
      </c>
      <c r="H23" s="8"/>
      <c r="I23" s="9"/>
      <c r="J23" s="9"/>
      <c r="K23" s="1"/>
    </row>
    <row r="24" spans="1:11" ht="13.5" thickBot="1">
      <c r="A24" s="10" t="s">
        <v>10</v>
      </c>
      <c r="B24" s="11">
        <f aca="true" t="shared" si="6" ref="B24:G24">MAX(B15:B21)</f>
        <v>32</v>
      </c>
      <c r="C24" s="11">
        <f t="shared" si="6"/>
        <v>33</v>
      </c>
      <c r="D24" s="11">
        <f t="shared" si="6"/>
        <v>34</v>
      </c>
      <c r="E24" s="11">
        <f t="shared" si="6"/>
        <v>35</v>
      </c>
      <c r="F24" s="11">
        <f t="shared" si="6"/>
        <v>36</v>
      </c>
      <c r="G24" s="11">
        <f t="shared" si="6"/>
        <v>37</v>
      </c>
      <c r="H24" s="12"/>
      <c r="I24" s="13"/>
      <c r="J24" s="13"/>
      <c r="K24" s="1"/>
    </row>
    <row r="25" spans="2:11" ht="13.5" thickTop="1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2:11" ht="12.75"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1">
    <mergeCell ref="A10:I10"/>
  </mergeCells>
  <printOptions/>
  <pageMargins left="0.75" right="0.75" top="1" bottom="1" header="0" footer="0"/>
  <pageSetup horizontalDpi="600" verticalDpi="600" orientation="portrait" paperSize="9" r:id="rId2"/>
  <headerFooter alignWithMargins="0">
    <oddHeader>&amp;LZdenko Potočar&amp;CVAJE EXCEL&amp;R&amp;F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dijak</dc:creator>
  <cp:keywords/>
  <dc:description/>
  <cp:lastModifiedBy>potocar</cp:lastModifiedBy>
  <cp:lastPrinted>2007-03-22T08:00:10Z</cp:lastPrinted>
  <dcterms:created xsi:type="dcterms:W3CDTF">2005-11-21T15:30:41Z</dcterms:created>
  <dcterms:modified xsi:type="dcterms:W3CDTF">2007-09-12T06:31:48Z</dcterms:modified>
  <cp:category/>
  <cp:version/>
  <cp:contentType/>
  <cp:contentStatus/>
</cp:coreProperties>
</file>