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navodila" sheetId="1" r:id="rId1"/>
    <sheet name="List2" sheetId="2" r:id="rId2"/>
    <sheet name="List1" sheetId="3" r:id="rId3"/>
  </sheets>
  <definedNames>
    <definedName name="x1" localSheetId="2">'List1'!$A$23:$E$31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<sst xmlns="http://schemas.openxmlformats.org/spreadsheetml/2006/main" count="101" uniqueCount="85">
  <si>
    <t>šifra</t>
  </si>
  <si>
    <t>priimek</t>
  </si>
  <si>
    <t>Skupna vsota</t>
  </si>
  <si>
    <t>VAJA 90 - prodaja trgovskih potnikov</t>
  </si>
  <si>
    <t>V tvojem podjetju, ki se ukvarja s prodajo artiklov na veliko, imaš zaposlenih 8 trgovskih potrnikov.</t>
  </si>
  <si>
    <t>Posamezni trgovski potniki (komercialisti) poi trgovskih centrih ponujajo vaše artikle.</t>
  </si>
  <si>
    <t>Rad bi izdelal tabelo v kateri bi prikazal dnevne ali mesečne vrednosti prodaje po posameznih trgovskih potnikih.</t>
  </si>
  <si>
    <t>1.</t>
  </si>
  <si>
    <t>Seznam trgovskih potrnikov je v spodnjem zapisu, ki pa ni urejen po excelovh celicah.</t>
  </si>
  <si>
    <t>šifra potnika       priimek     ime        področje prodaje           izobrazba</t>
  </si>
  <si>
    <t>99                  Avbar       Miha       bela tehnika               VI</t>
  </si>
  <si>
    <t>88                  Lavrič      Anton      prehrambeni artikli        VII</t>
  </si>
  <si>
    <t>77                  Zupančič    Silvo      čevlji in obutev           VI</t>
  </si>
  <si>
    <t>66                  Lavriha     Marija     računalniška oprema        VII</t>
  </si>
  <si>
    <t>55                  Judež       Marjan     športna oprema             V</t>
  </si>
  <si>
    <t>44                  Medved      Erika      pohištvo                   VI</t>
  </si>
  <si>
    <t>33                  Berkopec    Staša      plesne obleke              VII</t>
  </si>
  <si>
    <t>22                  Khromov     Rodion     Plesni čevlji              VII</t>
  </si>
  <si>
    <t>šifra potnika</t>
  </si>
  <si>
    <t>ime</t>
  </si>
  <si>
    <t>področje prodaje</t>
  </si>
  <si>
    <t>izobrazba</t>
  </si>
  <si>
    <t>Avbar</t>
  </si>
  <si>
    <t>Miha</t>
  </si>
  <si>
    <t>bela tehnika</t>
  </si>
  <si>
    <t>VI</t>
  </si>
  <si>
    <t>Lavrič</t>
  </si>
  <si>
    <t>Anton</t>
  </si>
  <si>
    <t>prehrambeni artikli</t>
  </si>
  <si>
    <t>VII</t>
  </si>
  <si>
    <t>Zupančič</t>
  </si>
  <si>
    <t>Silvo</t>
  </si>
  <si>
    <t>čevlji in obutev</t>
  </si>
  <si>
    <t>Lavriha</t>
  </si>
  <si>
    <t>Marija</t>
  </si>
  <si>
    <t>računalniška oprema</t>
  </si>
  <si>
    <t>Judež</t>
  </si>
  <si>
    <t>Marjan</t>
  </si>
  <si>
    <t>športna oprema</t>
  </si>
  <si>
    <t>V</t>
  </si>
  <si>
    <t>Medved</t>
  </si>
  <si>
    <t>Erika</t>
  </si>
  <si>
    <t>pohištvo</t>
  </si>
  <si>
    <t>Berkopec</t>
  </si>
  <si>
    <t>Staša</t>
  </si>
  <si>
    <t>plesne obleke</t>
  </si>
  <si>
    <t>Khromov</t>
  </si>
  <si>
    <t>Rodion</t>
  </si>
  <si>
    <t>Plesni čevlji</t>
  </si>
  <si>
    <t>Seznam prekopiraj v Beležnico, shrani na svoj računalnik in ga v Excel uvozi: Podatki, Uvoz iz besedila</t>
  </si>
  <si>
    <t>List, kamor si uvozil seznam potikov poimenuj: ŠIFRANT TRGOVSKIH POTRNIKOV</t>
  </si>
  <si>
    <t>šifra
trgovskega potnika</t>
  </si>
  <si>
    <t>datum 
prodaje</t>
  </si>
  <si>
    <t>Na novem listu izdelaj tabelo:</t>
  </si>
  <si>
    <t>Vnesi vrednost prodaje, ki jo je trgovski potrnik realiziral tisti dan (izmisli si).</t>
  </si>
  <si>
    <t>Vnesi poljuben datum in šifro trgovskega potnika. Podatki o trgovskemu potniku se naj sami s pomočjo funkcije VLOOKUP prekopirajo v polja</t>
  </si>
  <si>
    <t>vrednost
prodaje</t>
  </si>
  <si>
    <t>Vnesi za najmanj 30 vrstic podatkov (različni datumi, različni trgovski potniki).</t>
  </si>
  <si>
    <t>Nagrada (provozija) je 0,5% vrednosti prodaje.</t>
  </si>
  <si>
    <t>Če pa je bila prodaja na nedeljo, naj bo ta provizija 1%.</t>
  </si>
  <si>
    <t>Dan v tednu dobiš s funkcijo WEEKDAY().</t>
  </si>
  <si>
    <t>Izračunaj PROVIZIJO (nagrado), ki jo prejme trgovski potnik za vsak dan glede na njegovo vrednost prodaje.</t>
  </si>
  <si>
    <t>- poročilo o skupni vrednosti prodaje po trgovskih potniki</t>
  </si>
  <si>
    <t>- poročilo o skupni vrednosti prodaje po področju prodaje</t>
  </si>
  <si>
    <t>Izdelaj vrtilno tabelo in vrtilni grafikon za naslednja poročila, ki jih prenesi v word:</t>
  </si>
  <si>
    <t>Izdelaj delne vsote za vsakega posameznega trgovskega potnika</t>
  </si>
  <si>
    <t>6.</t>
  </si>
  <si>
    <t>za to poročilo potrebuješ še podatek o mesecu prodaje</t>
  </si>
  <si>
    <t>podatek dobiš s funkcijo Month()</t>
  </si>
  <si>
    <t>- poročilo o mesečni prodaji po posameznih področjih prodaje</t>
  </si>
  <si>
    <t>stolpci: priimek, suma vrednost prodaje, povprečna vrednost prodaje</t>
  </si>
  <si>
    <t>stolpci: področje prodaje, suma vrednost prodaje, povprečna vrednost prodaje</t>
  </si>
  <si>
    <t>stolpci: mesec, področje prodaje</t>
  </si>
  <si>
    <t>- poročilo v povprečni prodaji glede na posamezen dan v tednu</t>
  </si>
  <si>
    <t>Filtriraj podatke: izberi samo za določenega trgovskega potnika.</t>
  </si>
  <si>
    <t>2. uvoz podatkov</t>
  </si>
  <si>
    <t>3. tabela s formulami</t>
  </si>
  <si>
    <t>4. IF funkcija in Weekday</t>
  </si>
  <si>
    <t>5. fitriranje</t>
  </si>
  <si>
    <t>6. delan vsota</t>
  </si>
  <si>
    <t>5. vrtilne tabele</t>
  </si>
  <si>
    <t>vrednost</t>
  </si>
  <si>
    <t>Vsota od vrednost</t>
  </si>
  <si>
    <t>Podatki</t>
  </si>
  <si>
    <t>Vsota od vrednost2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</si>
</sst>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/yyyy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23:L29" sheet="List1"/>
  </cacheSource>
  <cacheFields count="4">
    <cacheField name="šifra">
      <sharedItems containsSemiMixedTypes="0" containsString="0" containsMixedTypes="0" containsNumber="1" containsInteger="1"/>
    </cacheField>
    <cacheField name="priimek">
      <sharedItems containsMixedTypes="0" count="5">
        <s v="Avbar"/>
        <s v="Khromov"/>
        <s v="Berkopec"/>
        <s v="Lavriha"/>
        <s v="Judež"/>
      </sharedItems>
    </cacheField>
    <cacheField name="ime">
      <sharedItems containsMixedTypes="0" count="5">
        <s v="Miha"/>
        <s v="Rodion"/>
        <s v="Staša"/>
        <s v="Marija"/>
        <s v="Marjan"/>
      </sharedItems>
    </cacheField>
    <cacheField name="vrednos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Vrtilna tabela5" cacheId="1" applyNumberFormats="0" applyBorderFormats="0" applyFontFormats="0" applyPatternFormats="0" applyAlignmentFormats="0" applyWidthHeightFormats="0" dataCaption="Podatki" showMissing="1" preserveFormatting="1" useAutoFormatting="1" itemPrintTitles="1" compactData="0" updatedVersion="2" indent="0" showMemberPropertyTips="1">
  <location ref="A3:C10" firstHeaderRow="1" firstDataRow="2" firstDataCol="1"/>
  <pivotFields count="4">
    <pivotField compact="0" outline="0" subtotalTop="0" showAll="0"/>
    <pivotField axis="axisRow" compact="0" outline="0" subtotalTop="0" showAll="0">
      <items count="6">
        <item x="0"/>
        <item x="2"/>
        <item x="4"/>
        <item x="1"/>
        <item x="3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Vsota od vrednost" fld="3" baseField="0" baseItem="0"/>
    <dataField name="Vsota od vrednost2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6">
      <selection activeCell="A77" sqref="A77"/>
    </sheetView>
  </sheetViews>
  <sheetFormatPr defaultColWidth="9.140625" defaultRowHeight="12.75"/>
  <cols>
    <col min="1" max="1" width="15.421875" style="0" customWidth="1"/>
    <col min="2" max="2" width="13.00390625" style="0" customWidth="1"/>
    <col min="5" max="5" width="18.421875" style="0" customWidth="1"/>
  </cols>
  <sheetData>
    <row r="1" ht="18">
      <c r="A1" s="1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49</v>
      </c>
    </row>
    <row r="12" ht="12.75">
      <c r="A12" s="3"/>
    </row>
    <row r="13" ht="12.75">
      <c r="A13" s="3"/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21" ht="12.75">
      <c r="A21" t="s">
        <v>16</v>
      </c>
    </row>
    <row r="22" ht="12.75">
      <c r="A22" t="s">
        <v>17</v>
      </c>
    </row>
    <row r="25" ht="12.75">
      <c r="A25" s="3" t="s">
        <v>75</v>
      </c>
    </row>
    <row r="26" ht="12.75">
      <c r="A26" s="3" t="s">
        <v>50</v>
      </c>
    </row>
    <row r="30" ht="12.75">
      <c r="A30" s="3" t="s">
        <v>76</v>
      </c>
    </row>
    <row r="31" ht="12.75">
      <c r="A31" s="3" t="s">
        <v>53</v>
      </c>
    </row>
    <row r="32" ht="12.75">
      <c r="A32" s="3"/>
    </row>
    <row r="33" spans="1:7" ht="38.25">
      <c r="A33" s="4" t="s">
        <v>52</v>
      </c>
      <c r="B33" s="4" t="s">
        <v>51</v>
      </c>
      <c r="C33" s="3" t="s">
        <v>1</v>
      </c>
      <c r="D33" s="3" t="s">
        <v>19</v>
      </c>
      <c r="E33" s="3" t="s">
        <v>20</v>
      </c>
      <c r="F33" s="4" t="s">
        <v>56</v>
      </c>
      <c r="G33" s="4"/>
    </row>
    <row r="36" ht="12.75">
      <c r="A36" s="3" t="s">
        <v>55</v>
      </c>
    </row>
    <row r="37" ht="12.75">
      <c r="A37" s="3" t="s">
        <v>54</v>
      </c>
    </row>
    <row r="39" ht="12.75">
      <c r="A39" s="3" t="s">
        <v>57</v>
      </c>
    </row>
    <row r="42" ht="12.75">
      <c r="A42" s="3" t="s">
        <v>77</v>
      </c>
    </row>
    <row r="43" ht="12.75">
      <c r="A43" s="3" t="s">
        <v>61</v>
      </c>
    </row>
    <row r="44" ht="12.75">
      <c r="A44" s="3" t="s">
        <v>58</v>
      </c>
    </row>
    <row r="45" ht="12.75">
      <c r="A45" s="3" t="s">
        <v>59</v>
      </c>
    </row>
    <row r="46" ht="12.75">
      <c r="A46" s="3" t="s">
        <v>60</v>
      </c>
    </row>
    <row r="48" ht="12.75">
      <c r="A48" s="3" t="s">
        <v>78</v>
      </c>
    </row>
    <row r="49" ht="12.75">
      <c r="A49" s="3" t="s">
        <v>74</v>
      </c>
    </row>
    <row r="52" ht="12.75">
      <c r="A52" s="3" t="s">
        <v>79</v>
      </c>
    </row>
    <row r="53" ht="12.75">
      <c r="A53" s="3" t="s">
        <v>65</v>
      </c>
    </row>
    <row r="57" ht="12.75">
      <c r="A57" s="3" t="s">
        <v>80</v>
      </c>
    </row>
    <row r="58" ht="12.75">
      <c r="A58" s="3" t="s">
        <v>64</v>
      </c>
    </row>
    <row r="59" ht="12.75">
      <c r="A59" s="5" t="s">
        <v>62</v>
      </c>
    </row>
    <row r="60" ht="12.75">
      <c r="A60" s="3" t="s">
        <v>70</v>
      </c>
    </row>
    <row r="62" ht="15.75">
      <c r="A62" s="2"/>
    </row>
    <row r="63" ht="12.75">
      <c r="A63" s="5" t="s">
        <v>63</v>
      </c>
    </row>
    <row r="64" ht="12.75">
      <c r="A64" s="3" t="s">
        <v>71</v>
      </c>
    </row>
    <row r="67" ht="12.75">
      <c r="A67" s="5" t="s">
        <v>69</v>
      </c>
    </row>
    <row r="68" ht="12.75">
      <c r="A68" s="3" t="s">
        <v>67</v>
      </c>
    </row>
    <row r="69" ht="12.75">
      <c r="A69" s="3" t="s">
        <v>68</v>
      </c>
    </row>
    <row r="70" ht="12.75">
      <c r="A70" s="3" t="s">
        <v>72</v>
      </c>
    </row>
    <row r="73" ht="12.75">
      <c r="A73" s="5" t="s">
        <v>73</v>
      </c>
    </row>
    <row r="76" ht="12.75">
      <c r="A76" s="3" t="s">
        <v>66</v>
      </c>
    </row>
  </sheetData>
  <sheetProtection/>
  <printOptions/>
  <pageMargins left="0.78" right="0.75" top="1" bottom="1" header="0" footer="0"/>
  <pageSetup horizontalDpi="600" verticalDpi="600" orientation="portrait" paperSize="9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0"/>
  <sheetViews>
    <sheetView zoomScalePageLayoutView="0" workbookViewId="0" topLeftCell="A1">
      <selection activeCell="A3" sqref="A3:C10"/>
    </sheetView>
  </sheetViews>
  <sheetFormatPr defaultColWidth="9.140625" defaultRowHeight="12.75"/>
  <cols>
    <col min="1" max="1" width="12.140625" style="0" customWidth="1"/>
    <col min="2" max="2" width="16.00390625" style="0" customWidth="1"/>
    <col min="3" max="3" width="17.00390625" style="0" customWidth="1"/>
    <col min="4" max="4" width="17.00390625" style="0" bestFit="1" customWidth="1"/>
  </cols>
  <sheetData>
    <row r="3" spans="1:3" ht="12.75">
      <c r="A3" s="6"/>
      <c r="B3" s="8" t="s">
        <v>83</v>
      </c>
      <c r="C3" s="7"/>
    </row>
    <row r="4" spans="1:3" ht="12.75">
      <c r="A4" s="8" t="s">
        <v>1</v>
      </c>
      <c r="B4" s="6" t="s">
        <v>82</v>
      </c>
      <c r="C4" s="11" t="s">
        <v>84</v>
      </c>
    </row>
    <row r="5" spans="1:3" ht="12.75">
      <c r="A5" s="6" t="s">
        <v>22</v>
      </c>
      <c r="B5" s="12">
        <v>654</v>
      </c>
      <c r="C5" s="13">
        <v>654</v>
      </c>
    </row>
    <row r="6" spans="1:3" ht="12.75">
      <c r="A6" s="9" t="s">
        <v>43</v>
      </c>
      <c r="B6" s="14">
        <v>654</v>
      </c>
      <c r="C6" s="15">
        <v>654</v>
      </c>
    </row>
    <row r="7" spans="1:3" ht="12.75">
      <c r="A7" s="9" t="s">
        <v>36</v>
      </c>
      <c r="B7" s="14">
        <v>654</v>
      </c>
      <c r="C7" s="15">
        <v>654</v>
      </c>
    </row>
    <row r="8" spans="1:3" ht="12.75">
      <c r="A8" s="9" t="s">
        <v>46</v>
      </c>
      <c r="B8" s="14">
        <v>1974</v>
      </c>
      <c r="C8" s="15">
        <v>1974</v>
      </c>
    </row>
    <row r="9" spans="1:3" ht="12.75">
      <c r="A9" s="9" t="s">
        <v>33</v>
      </c>
      <c r="B9" s="14">
        <v>321</v>
      </c>
      <c r="C9" s="15">
        <v>321</v>
      </c>
    </row>
    <row r="10" spans="1:3" ht="12.75">
      <c r="A10" s="10" t="s">
        <v>2</v>
      </c>
      <c r="B10" s="16">
        <v>4257</v>
      </c>
      <c r="C10" s="17">
        <v>4257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3:L31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1.00390625" style="0" bestFit="1" customWidth="1"/>
    <col min="2" max="2" width="8.8515625" style="0" bestFit="1" customWidth="1"/>
    <col min="3" max="3" width="6.7109375" style="0" bestFit="1" customWidth="1"/>
    <col min="4" max="4" width="18.421875" style="0" bestFit="1" customWidth="1"/>
    <col min="5" max="5" width="9.00390625" style="0" bestFit="1" customWidth="1"/>
  </cols>
  <sheetData>
    <row r="23" spans="1:12" ht="12.75">
      <c r="A23" t="s">
        <v>18</v>
      </c>
      <c r="B23" t="s">
        <v>1</v>
      </c>
      <c r="C23" t="s">
        <v>19</v>
      </c>
      <c r="D23" t="s">
        <v>20</v>
      </c>
      <c r="E23" t="s">
        <v>21</v>
      </c>
      <c r="I23" s="3" t="s">
        <v>0</v>
      </c>
      <c r="J23" s="3" t="s">
        <v>1</v>
      </c>
      <c r="K23" s="3" t="s">
        <v>19</v>
      </c>
      <c r="L23" s="3" t="s">
        <v>81</v>
      </c>
    </row>
    <row r="24" spans="1:12" ht="12.75">
      <c r="A24">
        <v>22</v>
      </c>
      <c r="B24" t="s">
        <v>46</v>
      </c>
      <c r="C24" t="s">
        <v>47</v>
      </c>
      <c r="D24" t="s">
        <v>48</v>
      </c>
      <c r="E24" t="s">
        <v>29</v>
      </c>
      <c r="I24">
        <v>99</v>
      </c>
      <c r="J24" t="str">
        <f>VLOOKUP(I24,$A$23:$E$31,2)</f>
        <v>Avbar</v>
      </c>
      <c r="K24" t="str">
        <f>VLOOKUP(I24,$A$23:$E$31,3)</f>
        <v>Miha</v>
      </c>
      <c r="L24">
        <v>654</v>
      </c>
    </row>
    <row r="25" spans="1:12" ht="12.75">
      <c r="A25">
        <v>33</v>
      </c>
      <c r="B25" t="s">
        <v>43</v>
      </c>
      <c r="C25" t="s">
        <v>44</v>
      </c>
      <c r="D25" t="s">
        <v>45</v>
      </c>
      <c r="E25" t="s">
        <v>29</v>
      </c>
      <c r="I25">
        <v>22</v>
      </c>
      <c r="J25" t="str">
        <f>VLOOKUP(I25,$A$23:$E$31,2)</f>
        <v>Khromov</v>
      </c>
      <c r="K25" t="str">
        <f>VLOOKUP(I25,$A$23:$E$31,3)</f>
        <v>Rodion</v>
      </c>
      <c r="L25">
        <v>987</v>
      </c>
    </row>
    <row r="26" spans="1:12" ht="12.75">
      <c r="A26">
        <v>44</v>
      </c>
      <c r="B26" t="s">
        <v>40</v>
      </c>
      <c r="C26" t="s">
        <v>41</v>
      </c>
      <c r="D26" t="s">
        <v>42</v>
      </c>
      <c r="E26" t="s">
        <v>25</v>
      </c>
      <c r="I26">
        <v>33</v>
      </c>
      <c r="J26" t="str">
        <f>VLOOKUP(I26,$A$23:$E$31,2)</f>
        <v>Berkopec</v>
      </c>
      <c r="K26" t="str">
        <f>VLOOKUP(I26,$A$23:$E$31,3)</f>
        <v>Staša</v>
      </c>
      <c r="L26">
        <v>654</v>
      </c>
    </row>
    <row r="27" spans="1:12" ht="12.75">
      <c r="A27">
        <v>55</v>
      </c>
      <c r="B27" t="s">
        <v>36</v>
      </c>
      <c r="C27" t="s">
        <v>37</v>
      </c>
      <c r="D27" t="s">
        <v>38</v>
      </c>
      <c r="E27" t="s">
        <v>39</v>
      </c>
      <c r="I27">
        <v>66</v>
      </c>
      <c r="J27" t="str">
        <f>VLOOKUP(I27,$A$23:$E$31,2)</f>
        <v>Lavriha</v>
      </c>
      <c r="K27" t="str">
        <f>VLOOKUP(I27,$A$23:$E$31,3)</f>
        <v>Marija</v>
      </c>
      <c r="L27">
        <v>321</v>
      </c>
    </row>
    <row r="28" spans="1:12" ht="12.75">
      <c r="A28">
        <v>66</v>
      </c>
      <c r="B28" t="s">
        <v>33</v>
      </c>
      <c r="C28" t="s">
        <v>34</v>
      </c>
      <c r="D28" t="s">
        <v>35</v>
      </c>
      <c r="E28" t="s">
        <v>29</v>
      </c>
      <c r="I28">
        <v>55</v>
      </c>
      <c r="J28" t="str">
        <f>VLOOKUP(I28,$A$23:$E$31,2)</f>
        <v>Judež</v>
      </c>
      <c r="K28" t="str">
        <f>VLOOKUP(I28,$A$23:$E$31,3)</f>
        <v>Marjan</v>
      </c>
      <c r="L28">
        <v>654</v>
      </c>
    </row>
    <row r="29" spans="1:12" ht="12.75">
      <c r="A29">
        <v>77</v>
      </c>
      <c r="B29" t="s">
        <v>30</v>
      </c>
      <c r="C29" t="s">
        <v>31</v>
      </c>
      <c r="D29" t="s">
        <v>32</v>
      </c>
      <c r="E29" t="s">
        <v>25</v>
      </c>
      <c r="I29">
        <v>22</v>
      </c>
      <c r="J29" t="str">
        <f>VLOOKUP(I29,$A$23:$E$31,2)</f>
        <v>Khromov</v>
      </c>
      <c r="K29" t="str">
        <f>VLOOKUP(I29,$A$23:$E$31,3)</f>
        <v>Rodion</v>
      </c>
      <c r="L29">
        <v>987</v>
      </c>
    </row>
    <row r="30" spans="1:5" ht="12.75">
      <c r="A30">
        <v>88</v>
      </c>
      <c r="B30" t="s">
        <v>26</v>
      </c>
      <c r="C30" t="s">
        <v>27</v>
      </c>
      <c r="D30" t="s">
        <v>28</v>
      </c>
      <c r="E30" t="s">
        <v>29</v>
      </c>
    </row>
    <row r="31" spans="1:5" ht="12.75">
      <c r="A31">
        <v>99</v>
      </c>
      <c r="B31" t="s">
        <v>22</v>
      </c>
      <c r="C31" t="s">
        <v>23</v>
      </c>
      <c r="D31" t="s">
        <v>24</v>
      </c>
      <c r="E31" t="s">
        <v>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šola 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Kabinet</dc:creator>
  <cp:keywords/>
  <dc:description/>
  <cp:lastModifiedBy>potocar</cp:lastModifiedBy>
  <cp:lastPrinted>2005-12-08T13:44:07Z</cp:lastPrinted>
  <dcterms:created xsi:type="dcterms:W3CDTF">2005-05-11T15:32:27Z</dcterms:created>
  <dcterms:modified xsi:type="dcterms:W3CDTF">2010-12-21T21:30:46Z</dcterms:modified>
  <cp:category/>
  <cp:version/>
  <cp:contentType/>
  <cp:contentStatus/>
</cp:coreProperties>
</file>